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Impresión (Valores)\"/>
    </mc:Choice>
  </mc:AlternateContent>
  <bookViews>
    <workbookView xWindow="0" yWindow="0" windowWidth="21600" windowHeight="9735"/>
  </bookViews>
  <sheets>
    <sheet name="Cuadro 5 Renta" sheetId="1" r:id="rId1"/>
  </sheets>
  <definedNames>
    <definedName name="_xlnm.Print_Area" localSheetId="0">'Cuadro 5 Renta'!$A$1:$N$32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C28" i="1"/>
  <c r="H27" i="1"/>
  <c r="C27" i="1"/>
  <c r="H26" i="1"/>
  <c r="C26" i="1"/>
  <c r="H25" i="1"/>
  <c r="C25" i="1"/>
  <c r="C15" i="1" s="1"/>
  <c r="C14" i="1" s="1"/>
  <c r="M24" i="1"/>
  <c r="L24" i="1"/>
  <c r="K24" i="1"/>
  <c r="J24" i="1"/>
  <c r="I24" i="1"/>
  <c r="H24" i="1"/>
  <c r="G24" i="1"/>
  <c r="F24" i="1"/>
  <c r="E24" i="1"/>
  <c r="D24" i="1"/>
  <c r="H23" i="1"/>
  <c r="C23" i="1"/>
  <c r="H22" i="1"/>
  <c r="C22" i="1"/>
  <c r="H21" i="1"/>
  <c r="H19" i="1" s="1"/>
  <c r="C21" i="1"/>
  <c r="H20" i="1"/>
  <c r="C20" i="1"/>
  <c r="M19" i="1"/>
  <c r="L19" i="1"/>
  <c r="K19" i="1"/>
  <c r="J19" i="1"/>
  <c r="I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K14" i="1" s="1"/>
  <c r="J17" i="1"/>
  <c r="I17" i="1"/>
  <c r="H17" i="1"/>
  <c r="G17" i="1"/>
  <c r="F17" i="1"/>
  <c r="E17" i="1"/>
  <c r="D17" i="1"/>
  <c r="C17" i="1"/>
  <c r="M16" i="1"/>
  <c r="L16" i="1"/>
  <c r="K16" i="1"/>
  <c r="J16" i="1"/>
  <c r="J14" i="1" s="1"/>
  <c r="I16" i="1"/>
  <c r="G16" i="1"/>
  <c r="F16" i="1"/>
  <c r="F14" i="1" s="1"/>
  <c r="E16" i="1"/>
  <c r="D16" i="1"/>
  <c r="C16" i="1"/>
  <c r="M15" i="1"/>
  <c r="M14" i="1" s="1"/>
  <c r="L15" i="1"/>
  <c r="K15" i="1"/>
  <c r="J15" i="1"/>
  <c r="I15" i="1"/>
  <c r="I14" i="1" s="1"/>
  <c r="H15" i="1"/>
  <c r="G15" i="1"/>
  <c r="F15" i="1"/>
  <c r="E15" i="1"/>
  <c r="E14" i="1" s="1"/>
  <c r="D15" i="1"/>
  <c r="L14" i="1"/>
  <c r="G14" i="1"/>
  <c r="D14" i="1"/>
  <c r="C24" i="1" l="1"/>
  <c r="H16" i="1"/>
  <c r="H14" i="1" s="1"/>
</calcChain>
</file>

<file path=xl/sharedStrings.xml><?xml version="1.0" encoding="utf-8"?>
<sst xmlns="http://schemas.openxmlformats.org/spreadsheetml/2006/main" count="53" uniqueCount="34">
  <si>
    <t>Cuadro 5. RENTA DE LA INVERSIÓN EXTRANJERA DIRECTA EN LA REPÚBLICA, SEGÚN</t>
  </si>
  <si>
    <t>(en millones de balboas)</t>
  </si>
  <si>
    <t>Línea</t>
  </si>
  <si>
    <t>Partida y sector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</si>
  <si>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</si>
  <si>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</si>
  <si>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</si>
  <si>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</si>
  <si>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</si>
  <si>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</si>
  <si>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</si>
  <si>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</si>
  <si>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</si>
  <si>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</si>
  <si>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Bancos de licencia general……………………………………………………………………………………………………………..</t>
  </si>
  <si>
    <t>Bancos de licencia internacional……………………………………………………………………………………………………</t>
  </si>
  <si>
    <t>Empresas de la Zona Libre de Colón…………………………………………………………………………………………………</t>
  </si>
  <si>
    <t>Otras empresas……………………………………………………………………………………………………………………….</t>
  </si>
  <si>
    <t>Dividendos y utilidades distribuidas………………………………………………………………………………………………</t>
  </si>
  <si>
    <t>Bancos de licencia general……………………………………………………………………………………………………………</t>
  </si>
  <si>
    <t>Empresas de la Zona Libre de Colón………………………………………………………………………………………………</t>
  </si>
  <si>
    <t>Otras empresas…………………………………………………………………………………………………………………………</t>
  </si>
  <si>
    <t>Utilidades reinvertidas y no distribuidas…………………………………………………………………………………………</t>
  </si>
  <si>
    <t>Bancos de licencia general………………………………………………………………………………………………………….</t>
  </si>
  <si>
    <t>Empresas de la Zona Libre de Colón……………………………………………………………………………………………….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</si>
  <si>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</si>
  <si>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</si>
  <si>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</si>
  <si>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Renta de la Inversión extranjera directa………………………………………………………………………………………………</t>
  </si>
  <si>
    <t>Renta de la Inversión extranjera directa</t>
  </si>
  <si>
    <t>2018 (P)</t>
  </si>
  <si>
    <t>2019 (E)</t>
  </si>
  <si>
    <t>trimestre</t>
  </si>
  <si>
    <t>PARTIDA Y SECTOR: AÑOS 2017-18 Y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</si>
</sst>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\ [$€-1];[Red]\-#,##0\ [$€-1]"/>
    <numFmt numFmtId="166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2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 applyProtection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166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2" fillId="4" borderId="11" xfId="0" applyNumberFormat="1" applyFont="1" applyFill="1" applyBorder="1" applyAlignment="1" applyProtection="1">
      <alignment horizontal="left" indent="2"/>
    </xf>
    <xf numFmtId="0" fontId="1" fillId="2" borderId="10" xfId="0" applyNumberFormat="1" applyFont="1" applyFill="1" applyBorder="1"/>
    <xf numFmtId="0" fontId="1" fillId="4" borderId="11" xfId="0" applyNumberFormat="1" applyFont="1" applyFill="1" applyBorder="1" applyAlignment="1" applyProtection="1">
      <alignment horizontal="left" indent="5"/>
      <protection locked="0"/>
    </xf>
    <xf numFmtId="0" fontId="2" fillId="4" borderId="11" xfId="0" applyNumberFormat="1" applyFont="1" applyFill="1" applyBorder="1" applyAlignment="1" applyProtection="1">
      <alignment horizontal="left" indent="5"/>
    </xf>
    <xf numFmtId="0" fontId="1" fillId="4" borderId="11" xfId="0" applyNumberFormat="1" applyFont="1" applyFill="1" applyBorder="1" applyAlignment="1" applyProtection="1">
      <alignment horizontal="left" indent="6"/>
      <protection locked="0"/>
    </xf>
    <xf numFmtId="166" fontId="1" fillId="4" borderId="11" xfId="0" applyNumberFormat="1" applyFont="1" applyFill="1" applyBorder="1" applyAlignment="1" applyProtection="1"/>
    <xf numFmtId="166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6" fontId="1" fillId="2" borderId="6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Font="1" applyFill="1" applyBorder="1" applyAlignment="1" applyProtection="1">
      <alignment horizontal="left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3" borderId="2" xfId="0" applyNumberFormat="1" applyFont="1" applyFill="1" applyBorder="1" applyAlignment="1" applyProtection="1">
      <alignment horizontal="center" vertical="center"/>
    </xf>
    <xf numFmtId="166" fontId="2" fillId="4" borderId="1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1" customWidth="1"/>
    <col min="2" max="2" width="53.28515625" style="1" customWidth="1"/>
    <col min="3" max="3" width="11.7109375" style="1" customWidth="1"/>
    <col min="4" max="7" width="10.7109375" style="1" customWidth="1"/>
    <col min="8" max="8" width="18.5703125" style="1" customWidth="1"/>
    <col min="9" max="12" width="17.7109375" style="1" customWidth="1"/>
    <col min="13" max="13" width="18.5703125" style="1" customWidth="1"/>
    <col min="14" max="14" width="6.7109375" style="1" customWidth="1"/>
    <col min="15" max="16384" width="11.42578125" style="1"/>
  </cols>
  <sheetData>
    <row r="1" spans="1:17" ht="12.75" customHeight="1" x14ac:dyDescent="0.2">
      <c r="A1" s="60" t="s">
        <v>25</v>
      </c>
      <c r="B1" s="60"/>
      <c r="C1" s="60"/>
      <c r="D1" s="60"/>
      <c r="E1" s="60"/>
      <c r="F1" s="60"/>
      <c r="G1" s="60"/>
      <c r="H1" s="62" t="s">
        <v>25</v>
      </c>
      <c r="I1" s="62"/>
      <c r="J1" s="62"/>
      <c r="K1" s="62"/>
      <c r="L1" s="62"/>
      <c r="M1" s="62"/>
      <c r="N1" s="62"/>
    </row>
    <row r="2" spans="1:17" ht="12.75" customHeight="1" x14ac:dyDescent="0.2">
      <c r="A2" s="61" t="s">
        <v>26</v>
      </c>
      <c r="B2" s="61"/>
      <c r="C2" s="61"/>
      <c r="D2" s="61"/>
      <c r="E2" s="61"/>
      <c r="F2" s="61"/>
      <c r="G2" s="61"/>
      <c r="H2" s="63" t="s">
        <v>26</v>
      </c>
      <c r="I2" s="63"/>
      <c r="J2" s="63"/>
      <c r="K2" s="63"/>
      <c r="L2" s="63"/>
      <c r="M2" s="63"/>
      <c r="N2" s="63"/>
    </row>
    <row r="3" spans="1:17" ht="12.75" customHeight="1" x14ac:dyDescent="0.2">
      <c r="A3" s="60" t="s">
        <v>27</v>
      </c>
      <c r="B3" s="60"/>
      <c r="C3" s="60"/>
      <c r="D3" s="60"/>
      <c r="E3" s="60"/>
      <c r="F3" s="60"/>
      <c r="G3" s="60"/>
      <c r="H3" s="62" t="s">
        <v>27</v>
      </c>
      <c r="I3" s="62"/>
      <c r="J3" s="62"/>
      <c r="K3" s="62"/>
      <c r="L3" s="62"/>
      <c r="M3" s="62"/>
      <c r="N3" s="62"/>
    </row>
    <row r="4" spans="1:17" ht="6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7" s="3" customFormat="1" ht="12.75" customHeight="1" x14ac:dyDescent="0.2">
      <c r="A5" s="37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8" t="s">
        <v>0</v>
      </c>
      <c r="O5" s="2"/>
      <c r="P5" s="2"/>
      <c r="Q5" s="2"/>
    </row>
    <row r="6" spans="1:17" s="3" customFormat="1" ht="12.75" customHeight="1" x14ac:dyDescent="0.2">
      <c r="A6" s="37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8" t="s">
        <v>33</v>
      </c>
      <c r="O6" s="2"/>
      <c r="P6" s="2"/>
      <c r="Q6" s="2"/>
    </row>
    <row r="7" spans="1:17" ht="6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7" ht="14.1" customHeight="1" x14ac:dyDescent="0.2">
      <c r="A8" s="4"/>
      <c r="B8" s="5"/>
      <c r="C8" s="41" t="s">
        <v>29</v>
      </c>
      <c r="D8" s="41"/>
      <c r="E8" s="41"/>
      <c r="F8" s="41"/>
      <c r="G8" s="41"/>
      <c r="H8" s="57" t="s">
        <v>29</v>
      </c>
      <c r="I8" s="58"/>
      <c r="J8" s="58"/>
      <c r="K8" s="58"/>
      <c r="L8" s="58"/>
      <c r="M8" s="59"/>
      <c r="N8" s="6"/>
    </row>
    <row r="9" spans="1:17" ht="14.1" customHeight="1" x14ac:dyDescent="0.2">
      <c r="A9" s="7"/>
      <c r="B9" s="8"/>
      <c r="C9" s="42" t="s">
        <v>1</v>
      </c>
      <c r="D9" s="42"/>
      <c r="E9" s="42"/>
      <c r="F9" s="42"/>
      <c r="G9" s="42"/>
      <c r="H9" s="43" t="s">
        <v>1</v>
      </c>
      <c r="I9" s="44"/>
      <c r="J9" s="44"/>
      <c r="K9" s="44"/>
      <c r="L9" s="44"/>
      <c r="M9" s="45"/>
      <c r="N9" s="9"/>
    </row>
    <row r="10" spans="1:17" ht="14.1" customHeight="1" x14ac:dyDescent="0.2">
      <c r="A10" s="10" t="s">
        <v>2</v>
      </c>
      <c r="B10" s="11" t="s">
        <v>3</v>
      </c>
      <c r="C10" s="43" t="s">
        <v>4</v>
      </c>
      <c r="D10" s="44"/>
      <c r="E10" s="44"/>
      <c r="F10" s="44"/>
      <c r="G10" s="45"/>
      <c r="H10" s="46" t="s">
        <v>30</v>
      </c>
      <c r="I10" s="47"/>
      <c r="J10" s="47"/>
      <c r="K10" s="47"/>
      <c r="L10" s="48"/>
      <c r="M10" s="15" t="s">
        <v>31</v>
      </c>
      <c r="N10" s="12" t="s">
        <v>2</v>
      </c>
    </row>
    <row r="11" spans="1:17" ht="14.1" customHeight="1" x14ac:dyDescent="0.2">
      <c r="A11" s="10" t="s">
        <v>5</v>
      </c>
      <c r="B11" s="8"/>
      <c r="C11" s="49" t="s">
        <v>6</v>
      </c>
      <c r="D11" s="51" t="s">
        <v>7</v>
      </c>
      <c r="E11" s="52"/>
      <c r="F11" s="52"/>
      <c r="G11" s="53"/>
      <c r="H11" s="49" t="s">
        <v>6</v>
      </c>
      <c r="I11" s="54" t="s">
        <v>7</v>
      </c>
      <c r="J11" s="55"/>
      <c r="K11" s="55"/>
      <c r="L11" s="56"/>
      <c r="M11" s="39" t="s">
        <v>8</v>
      </c>
      <c r="N11" s="12" t="s">
        <v>5</v>
      </c>
    </row>
    <row r="12" spans="1:17" ht="14.1" customHeight="1" x14ac:dyDescent="0.2">
      <c r="A12" s="13"/>
      <c r="B12" s="14"/>
      <c r="C12" s="50"/>
      <c r="D12" s="15" t="s">
        <v>8</v>
      </c>
      <c r="E12" s="15" t="s">
        <v>9</v>
      </c>
      <c r="F12" s="15" t="s">
        <v>10</v>
      </c>
      <c r="G12" s="15" t="s">
        <v>11</v>
      </c>
      <c r="H12" s="50"/>
      <c r="I12" s="15" t="s">
        <v>8</v>
      </c>
      <c r="J12" s="15" t="s">
        <v>9</v>
      </c>
      <c r="K12" s="15" t="s">
        <v>10</v>
      </c>
      <c r="L12" s="15" t="s">
        <v>11</v>
      </c>
      <c r="M12" s="34" t="s">
        <v>32</v>
      </c>
      <c r="N12" s="16"/>
    </row>
    <row r="13" spans="1:17" ht="6" customHeight="1" x14ac:dyDescent="0.2">
      <c r="A13" s="17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17" ht="15" customHeight="1" x14ac:dyDescent="0.2">
      <c r="A14" s="21">
        <v>1</v>
      </c>
      <c r="B14" s="22" t="s">
        <v>28</v>
      </c>
      <c r="C14" s="40">
        <f>SUM(C15+C16+C17+C18)</f>
        <v>-4675.7000000000007</v>
      </c>
      <c r="D14" s="40">
        <f>SUM(D15+D16+D17+D18)</f>
        <v>-1125.5999999999999</v>
      </c>
      <c r="E14" s="40">
        <f t="shared" ref="E14:G14" si="0">SUM(E15+E16+E17+E18)</f>
        <v>-1106.5999999999999</v>
      </c>
      <c r="F14" s="40">
        <f t="shared" si="0"/>
        <v>-1153</v>
      </c>
      <c r="G14" s="40">
        <f t="shared" si="0"/>
        <v>-1290.5</v>
      </c>
      <c r="H14" s="40">
        <f>SUM(H15+H16+H17+H18)</f>
        <v>-4546.3</v>
      </c>
      <c r="I14" s="40">
        <f t="shared" ref="I14:M14" si="1">SUM(I15+I16+I17+I18)</f>
        <v>-1714.1</v>
      </c>
      <c r="J14" s="40">
        <f t="shared" si="1"/>
        <v>-1168.4000000000001</v>
      </c>
      <c r="K14" s="40">
        <f t="shared" si="1"/>
        <v>-1017.4</v>
      </c>
      <c r="L14" s="40">
        <f t="shared" si="1"/>
        <v>-646.4</v>
      </c>
      <c r="M14" s="40">
        <f t="shared" si="1"/>
        <v>-1097.3000000000002</v>
      </c>
      <c r="N14" s="23">
        <v>1</v>
      </c>
    </row>
    <row r="15" spans="1:17" ht="12.75" customHeight="1" x14ac:dyDescent="0.2">
      <c r="A15" s="21">
        <v>2</v>
      </c>
      <c r="B15" s="24" t="s">
        <v>14</v>
      </c>
      <c r="C15" s="27">
        <f t="shared" ref="C15:M18" si="2">SUM(C20+C25)</f>
        <v>-688.59999999999991</v>
      </c>
      <c r="D15" s="27">
        <f t="shared" si="2"/>
        <v>-165.7</v>
      </c>
      <c r="E15" s="27">
        <f t="shared" si="2"/>
        <v>-186.1</v>
      </c>
      <c r="F15" s="27">
        <f t="shared" si="2"/>
        <v>-162.1</v>
      </c>
      <c r="G15" s="27">
        <f t="shared" si="2"/>
        <v>-174.7</v>
      </c>
      <c r="H15" s="27">
        <f>SUM(H20+H25)</f>
        <v>-739.5</v>
      </c>
      <c r="I15" s="27">
        <f t="shared" si="2"/>
        <v>-191.40000000000003</v>
      </c>
      <c r="J15" s="27">
        <f t="shared" si="2"/>
        <v>-176.70000000000002</v>
      </c>
      <c r="K15" s="27">
        <f t="shared" si="2"/>
        <v>-197.4</v>
      </c>
      <c r="L15" s="27">
        <f t="shared" si="2"/>
        <v>-174</v>
      </c>
      <c r="M15" s="27">
        <f t="shared" si="2"/>
        <v>-184.60000000000002</v>
      </c>
      <c r="N15" s="23">
        <v>2</v>
      </c>
    </row>
    <row r="16" spans="1:17" ht="12.75" customHeight="1" x14ac:dyDescent="0.2">
      <c r="A16" s="21">
        <v>3</v>
      </c>
      <c r="B16" s="24" t="s">
        <v>15</v>
      </c>
      <c r="C16" s="27">
        <f t="shared" si="2"/>
        <v>-291.39999999999998</v>
      </c>
      <c r="D16" s="27">
        <f t="shared" si="2"/>
        <v>-132.19999999999999</v>
      </c>
      <c r="E16" s="27">
        <f t="shared" si="2"/>
        <v>-57.599999999999994</v>
      </c>
      <c r="F16" s="27">
        <f t="shared" si="2"/>
        <v>-50.9</v>
      </c>
      <c r="G16" s="27">
        <f t="shared" si="2"/>
        <v>-50.699999999999996</v>
      </c>
      <c r="H16" s="27">
        <f>SUM(H21+H26)</f>
        <v>-334.2</v>
      </c>
      <c r="I16" s="27">
        <f t="shared" si="2"/>
        <v>-139.9</v>
      </c>
      <c r="J16" s="27">
        <f t="shared" si="2"/>
        <v>-54.5</v>
      </c>
      <c r="K16" s="27">
        <f t="shared" si="2"/>
        <v>-66.7</v>
      </c>
      <c r="L16" s="27">
        <f t="shared" si="2"/>
        <v>-73.099999999999994</v>
      </c>
      <c r="M16" s="27">
        <f t="shared" si="2"/>
        <v>-106</v>
      </c>
      <c r="N16" s="23">
        <v>3</v>
      </c>
    </row>
    <row r="17" spans="1:14" ht="12.75" customHeight="1" x14ac:dyDescent="0.2">
      <c r="A17" s="21">
        <v>4</v>
      </c>
      <c r="B17" s="24" t="s">
        <v>16</v>
      </c>
      <c r="C17" s="27">
        <f t="shared" si="2"/>
        <v>-638.5</v>
      </c>
      <c r="D17" s="27">
        <f t="shared" si="2"/>
        <v>-132.69999999999999</v>
      </c>
      <c r="E17" s="27">
        <f t="shared" si="2"/>
        <v>-152.6</v>
      </c>
      <c r="F17" s="27">
        <f t="shared" si="2"/>
        <v>-155.5</v>
      </c>
      <c r="G17" s="27">
        <f t="shared" si="2"/>
        <v>-197.70000000000002</v>
      </c>
      <c r="H17" s="27">
        <f>SUM(H22+H27)</f>
        <v>-418.40000000000003</v>
      </c>
      <c r="I17" s="27">
        <f t="shared" si="2"/>
        <v>-75</v>
      </c>
      <c r="J17" s="27">
        <f t="shared" si="2"/>
        <v>-124.9</v>
      </c>
      <c r="K17" s="27">
        <f t="shared" si="2"/>
        <v>-96.4</v>
      </c>
      <c r="L17" s="27">
        <f t="shared" si="2"/>
        <v>-122.10000000000001</v>
      </c>
      <c r="M17" s="27">
        <f t="shared" si="2"/>
        <v>-97</v>
      </c>
      <c r="N17" s="23">
        <v>4</v>
      </c>
    </row>
    <row r="18" spans="1:14" ht="12.75" customHeight="1" x14ac:dyDescent="0.2">
      <c r="A18" s="21">
        <v>5</v>
      </c>
      <c r="B18" s="24" t="s">
        <v>17</v>
      </c>
      <c r="C18" s="27">
        <f t="shared" si="2"/>
        <v>-3057.2000000000003</v>
      </c>
      <c r="D18" s="27">
        <f t="shared" si="2"/>
        <v>-695</v>
      </c>
      <c r="E18" s="27">
        <f t="shared" si="2"/>
        <v>-710.3</v>
      </c>
      <c r="F18" s="27">
        <f t="shared" si="2"/>
        <v>-784.5</v>
      </c>
      <c r="G18" s="27">
        <f t="shared" si="2"/>
        <v>-867.4</v>
      </c>
      <c r="H18" s="27">
        <f>SUM(H23+H28)</f>
        <v>-3054.2000000000003</v>
      </c>
      <c r="I18" s="27">
        <f t="shared" si="2"/>
        <v>-1307.8</v>
      </c>
      <c r="J18" s="27">
        <f t="shared" si="2"/>
        <v>-812.30000000000007</v>
      </c>
      <c r="K18" s="27">
        <f t="shared" si="2"/>
        <v>-656.9</v>
      </c>
      <c r="L18" s="27">
        <f t="shared" si="2"/>
        <v>-277.2</v>
      </c>
      <c r="M18" s="27">
        <f t="shared" si="2"/>
        <v>-709.7</v>
      </c>
      <c r="N18" s="23">
        <v>5</v>
      </c>
    </row>
    <row r="19" spans="1:14" ht="15" customHeight="1" x14ac:dyDescent="0.2">
      <c r="A19" s="21">
        <v>6</v>
      </c>
      <c r="B19" s="25" t="s">
        <v>18</v>
      </c>
      <c r="C19" s="40">
        <f>SUM(C20+C21+C22+C23)</f>
        <v>-1507.8000000000002</v>
      </c>
      <c r="D19" s="40">
        <f>SUM(D20+D21+D22+D23)</f>
        <v>-265.10000000000002</v>
      </c>
      <c r="E19" s="40">
        <f t="shared" ref="E19:G19" si="3">SUM(E20+E21+E22+E23)</f>
        <v>-281.2</v>
      </c>
      <c r="F19" s="40">
        <f t="shared" si="3"/>
        <v>-321.89999999999998</v>
      </c>
      <c r="G19" s="40">
        <f t="shared" si="3"/>
        <v>-639.59999999999991</v>
      </c>
      <c r="H19" s="40">
        <f>SUM(H20+H21+H22+H23)</f>
        <v>-1265.2</v>
      </c>
      <c r="I19" s="40">
        <f t="shared" ref="I19:M19" si="4">SUM(I20+I21+I22+I23)</f>
        <v>-703.8</v>
      </c>
      <c r="J19" s="40">
        <f t="shared" si="4"/>
        <v>-151</v>
      </c>
      <c r="K19" s="40">
        <f t="shared" si="4"/>
        <v>-187.4</v>
      </c>
      <c r="L19" s="40">
        <f t="shared" si="4"/>
        <v>-223</v>
      </c>
      <c r="M19" s="40">
        <f t="shared" si="4"/>
        <v>-159.30000000000001</v>
      </c>
      <c r="N19" s="23">
        <v>6</v>
      </c>
    </row>
    <row r="20" spans="1:14" ht="12.75" customHeight="1" x14ac:dyDescent="0.2">
      <c r="A20" s="21">
        <v>7</v>
      </c>
      <c r="B20" s="26" t="s">
        <v>19</v>
      </c>
      <c r="C20" s="27">
        <f>SUM(D20+E20+F20+G20)</f>
        <v>-332.5</v>
      </c>
      <c r="D20" s="27">
        <v>-41.6</v>
      </c>
      <c r="E20" s="27">
        <v>-89.3</v>
      </c>
      <c r="F20" s="27">
        <v>-23.1</v>
      </c>
      <c r="G20" s="27">
        <v>-178.5</v>
      </c>
      <c r="H20" s="27">
        <f>SUM(I20+J20+K20+L20)</f>
        <v>-611.1</v>
      </c>
      <c r="I20" s="28">
        <v>-360.6</v>
      </c>
      <c r="J20" s="28">
        <v>-4.8</v>
      </c>
      <c r="K20" s="28">
        <v>-61.6</v>
      </c>
      <c r="L20" s="28">
        <v>-184.1</v>
      </c>
      <c r="M20" s="28">
        <v>-80.2</v>
      </c>
      <c r="N20" s="23">
        <v>7</v>
      </c>
    </row>
    <row r="21" spans="1:14" ht="12.75" customHeight="1" x14ac:dyDescent="0.2">
      <c r="A21" s="21">
        <v>8</v>
      </c>
      <c r="B21" s="26" t="s">
        <v>15</v>
      </c>
      <c r="C21" s="27">
        <f t="shared" ref="C21:C23" si="5">SUM(D21+E21+F21+G21)</f>
        <v>-116.1</v>
      </c>
      <c r="D21" s="27">
        <v>-12</v>
      </c>
      <c r="E21" s="27">
        <v>-4.8</v>
      </c>
      <c r="F21" s="27">
        <v>-2.5</v>
      </c>
      <c r="G21" s="27">
        <v>-96.8</v>
      </c>
      <c r="H21" s="27">
        <f t="shared" ref="H21:H23" si="6">SUM(I21+J21+K21+L21)</f>
        <v>-107.10000000000002</v>
      </c>
      <c r="I21" s="28">
        <v>-99.7</v>
      </c>
      <c r="J21" s="28">
        <v>-18.100000000000001</v>
      </c>
      <c r="K21" s="28">
        <v>-9.9</v>
      </c>
      <c r="L21" s="28">
        <v>20.6</v>
      </c>
      <c r="M21" s="28">
        <v>-22.7</v>
      </c>
      <c r="N21" s="23">
        <v>8</v>
      </c>
    </row>
    <row r="22" spans="1:14" ht="12.75" customHeight="1" x14ac:dyDescent="0.2">
      <c r="A22" s="21">
        <v>9</v>
      </c>
      <c r="B22" s="26" t="s">
        <v>20</v>
      </c>
      <c r="C22" s="27">
        <f t="shared" si="5"/>
        <v>-175.6</v>
      </c>
      <c r="D22" s="27">
        <v>-36.9</v>
      </c>
      <c r="E22" s="27">
        <v>-42.8</v>
      </c>
      <c r="F22" s="27">
        <v>-59</v>
      </c>
      <c r="G22" s="27">
        <v>-36.9</v>
      </c>
      <c r="H22" s="27">
        <f t="shared" si="6"/>
        <v>-124.10000000000001</v>
      </c>
      <c r="I22" s="28">
        <v>-26.4</v>
      </c>
      <c r="J22" s="28">
        <v>-22</v>
      </c>
      <c r="K22" s="28">
        <v>-39</v>
      </c>
      <c r="L22" s="28">
        <v>-36.700000000000003</v>
      </c>
      <c r="M22" s="28">
        <v>-38.4</v>
      </c>
      <c r="N22" s="23">
        <v>9</v>
      </c>
    </row>
    <row r="23" spans="1:14" ht="12.75" customHeight="1" x14ac:dyDescent="0.2">
      <c r="A23" s="21">
        <v>10</v>
      </c>
      <c r="B23" s="26" t="s">
        <v>21</v>
      </c>
      <c r="C23" s="27">
        <f t="shared" si="5"/>
        <v>-883.6</v>
      </c>
      <c r="D23" s="27">
        <v>-174.6</v>
      </c>
      <c r="E23" s="27">
        <v>-144.30000000000001</v>
      </c>
      <c r="F23" s="27">
        <v>-237.3</v>
      </c>
      <c r="G23" s="27">
        <v>-327.39999999999998</v>
      </c>
      <c r="H23" s="27">
        <f t="shared" si="6"/>
        <v>-422.90000000000003</v>
      </c>
      <c r="I23" s="28">
        <v>-217.1</v>
      </c>
      <c r="J23" s="28">
        <v>-106.1</v>
      </c>
      <c r="K23" s="28">
        <v>-76.900000000000006</v>
      </c>
      <c r="L23" s="28">
        <v>-22.8</v>
      </c>
      <c r="M23" s="28">
        <v>-18</v>
      </c>
      <c r="N23" s="23">
        <v>10</v>
      </c>
    </row>
    <row r="24" spans="1:14" ht="15" customHeight="1" x14ac:dyDescent="0.2">
      <c r="A24" s="21">
        <v>11</v>
      </c>
      <c r="B24" s="25" t="s">
        <v>22</v>
      </c>
      <c r="C24" s="40">
        <f>SUM(C25+C26+C27+C28)</f>
        <v>-3167.9000000000005</v>
      </c>
      <c r="D24" s="40">
        <f t="shared" ref="D24:G24" si="7">SUM(D25+D26+D27+D28)</f>
        <v>-860.5</v>
      </c>
      <c r="E24" s="40">
        <f t="shared" si="7"/>
        <v>-825.4</v>
      </c>
      <c r="F24" s="40">
        <f t="shared" si="7"/>
        <v>-831.1</v>
      </c>
      <c r="G24" s="40">
        <f t="shared" si="7"/>
        <v>-650.9</v>
      </c>
      <c r="H24" s="40">
        <f>SUM(H25+H26+H27+H28)</f>
        <v>-3281.1000000000004</v>
      </c>
      <c r="I24" s="40">
        <f t="shared" ref="I24:M24" si="8">SUM(I25+I26+I27+I28)</f>
        <v>-1010.3000000000001</v>
      </c>
      <c r="J24" s="40">
        <f t="shared" si="8"/>
        <v>-1017.4000000000001</v>
      </c>
      <c r="K24" s="40">
        <f t="shared" si="8"/>
        <v>-830</v>
      </c>
      <c r="L24" s="40">
        <f t="shared" si="8"/>
        <v>-423.4</v>
      </c>
      <c r="M24" s="40">
        <f t="shared" si="8"/>
        <v>-938</v>
      </c>
      <c r="N24" s="23">
        <v>11</v>
      </c>
    </row>
    <row r="25" spans="1:14" ht="12.75" customHeight="1" x14ac:dyDescent="0.2">
      <c r="A25" s="21">
        <v>12</v>
      </c>
      <c r="B25" s="26" t="s">
        <v>23</v>
      </c>
      <c r="C25" s="27">
        <f>SUM(D25+E25+F25+G25)</f>
        <v>-356.09999999999997</v>
      </c>
      <c r="D25" s="27">
        <v>-124.1</v>
      </c>
      <c r="E25" s="27">
        <v>-96.8</v>
      </c>
      <c r="F25" s="27">
        <v>-139</v>
      </c>
      <c r="G25" s="27">
        <v>3.8</v>
      </c>
      <c r="H25" s="27">
        <f>SUM(I25+J25+K25+L25)</f>
        <v>-128.40000000000003</v>
      </c>
      <c r="I25" s="28">
        <v>169.2</v>
      </c>
      <c r="J25" s="28">
        <v>-171.9</v>
      </c>
      <c r="K25" s="28">
        <v>-135.80000000000001</v>
      </c>
      <c r="L25" s="28">
        <v>10.1</v>
      </c>
      <c r="M25" s="28">
        <v>-104.4</v>
      </c>
      <c r="N25" s="23">
        <v>12</v>
      </c>
    </row>
    <row r="26" spans="1:14" ht="12.75" customHeight="1" x14ac:dyDescent="0.2">
      <c r="A26" s="21">
        <v>13</v>
      </c>
      <c r="B26" s="26" t="s">
        <v>15</v>
      </c>
      <c r="C26" s="27">
        <f t="shared" ref="C26:C28" si="9">SUM(D26+E26+F26+G26)</f>
        <v>-175.3</v>
      </c>
      <c r="D26" s="27">
        <v>-120.2</v>
      </c>
      <c r="E26" s="27">
        <v>-52.8</v>
      </c>
      <c r="F26" s="27">
        <v>-48.4</v>
      </c>
      <c r="G26" s="27">
        <v>46.1</v>
      </c>
      <c r="H26" s="27">
        <f t="shared" ref="H26:H28" si="10">SUM(I26+J26+K26+L26)</f>
        <v>-227.09999999999997</v>
      </c>
      <c r="I26" s="28">
        <v>-40.200000000000003</v>
      </c>
      <c r="J26" s="28">
        <v>-36.4</v>
      </c>
      <c r="K26" s="28">
        <v>-56.8</v>
      </c>
      <c r="L26" s="28">
        <v>-93.7</v>
      </c>
      <c r="M26" s="28">
        <v>-83.3</v>
      </c>
      <c r="N26" s="23">
        <v>13</v>
      </c>
    </row>
    <row r="27" spans="1:14" ht="12.75" customHeight="1" x14ac:dyDescent="0.2">
      <c r="A27" s="21">
        <v>14</v>
      </c>
      <c r="B27" s="26" t="s">
        <v>24</v>
      </c>
      <c r="C27" s="27">
        <f t="shared" si="9"/>
        <v>-462.90000000000003</v>
      </c>
      <c r="D27" s="27">
        <v>-95.8</v>
      </c>
      <c r="E27" s="27">
        <v>-109.8</v>
      </c>
      <c r="F27" s="27">
        <v>-96.5</v>
      </c>
      <c r="G27" s="27">
        <v>-160.80000000000001</v>
      </c>
      <c r="H27" s="27">
        <f t="shared" si="10"/>
        <v>-294.3</v>
      </c>
      <c r="I27" s="28">
        <v>-48.6</v>
      </c>
      <c r="J27" s="28">
        <v>-102.9</v>
      </c>
      <c r="K27" s="28">
        <v>-57.4</v>
      </c>
      <c r="L27" s="28">
        <v>-85.4</v>
      </c>
      <c r="M27" s="28">
        <v>-58.6</v>
      </c>
      <c r="N27" s="23">
        <v>14</v>
      </c>
    </row>
    <row r="28" spans="1:14" ht="12.75" customHeight="1" x14ac:dyDescent="0.2">
      <c r="A28" s="21">
        <v>15</v>
      </c>
      <c r="B28" s="26" t="s">
        <v>17</v>
      </c>
      <c r="C28" s="27">
        <f t="shared" si="9"/>
        <v>-2173.6000000000004</v>
      </c>
      <c r="D28" s="27">
        <v>-520.4</v>
      </c>
      <c r="E28" s="27">
        <v>-566</v>
      </c>
      <c r="F28" s="27">
        <v>-547.20000000000005</v>
      </c>
      <c r="G28" s="27">
        <v>-540</v>
      </c>
      <c r="H28" s="27">
        <f t="shared" si="10"/>
        <v>-2631.3</v>
      </c>
      <c r="I28" s="28">
        <v>-1090.7</v>
      </c>
      <c r="J28" s="28">
        <v>-706.2</v>
      </c>
      <c r="K28" s="28">
        <v>-580</v>
      </c>
      <c r="L28" s="28">
        <v>-254.4</v>
      </c>
      <c r="M28" s="28">
        <v>-691.7</v>
      </c>
      <c r="N28" s="23">
        <v>15</v>
      </c>
    </row>
    <row r="29" spans="1:14" ht="6" customHeight="1" x14ac:dyDescent="0.2">
      <c r="A29" s="29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</row>
    <row r="30" spans="1:14" ht="6" customHeight="1" x14ac:dyDescent="0.2">
      <c r="B30" s="33"/>
    </row>
    <row r="31" spans="1:14" ht="12.75" customHeight="1" x14ac:dyDescent="0.2">
      <c r="A31" s="1" t="s">
        <v>12</v>
      </c>
    </row>
    <row r="32" spans="1:14" ht="12.75" customHeight="1" x14ac:dyDescent="0.2">
      <c r="A32" s="1" t="s">
        <v>13</v>
      </c>
    </row>
  </sheetData>
  <mergeCells count="16">
    <mergeCell ref="A1:G1"/>
    <mergeCell ref="A2:G2"/>
    <mergeCell ref="A3:G3"/>
    <mergeCell ref="H1:N1"/>
    <mergeCell ref="H2:N2"/>
    <mergeCell ref="H3:N3"/>
    <mergeCell ref="C8:G8"/>
    <mergeCell ref="C9:G9"/>
    <mergeCell ref="C10:G10"/>
    <mergeCell ref="H10:L10"/>
    <mergeCell ref="C11:C12"/>
    <mergeCell ref="D11:G11"/>
    <mergeCell ref="H11:H12"/>
    <mergeCell ref="I11:L11"/>
    <mergeCell ref="H8:M8"/>
    <mergeCell ref="H9:M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2019-06-14T21:49:49Z</cp:lastPrinted>
  <dcterms:created xsi:type="dcterms:W3CDTF">2018-11-21T20:09:16Z</dcterms:created>
  <dcterms:modified xsi:type="dcterms:W3CDTF">2019-06-17T20:50:05Z</dcterms:modified>
</cp:coreProperties>
</file>